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<sst xmlns="http://schemas.openxmlformats.org/spreadsheetml/2006/main" count="33" uniqueCount="33">
  <si>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DEMONSTRATIVO DA PREVISÃO DE APLICAÇÃO DE RECURSOS NA</t>
  </si>
  <si>
    <t>PREVISÃO</t>
  </si>
  <si>
    <t>IPTU</t>
  </si>
  <si>
    <t>ITBI</t>
  </si>
  <si>
    <t>ISSQN</t>
  </si>
  <si>
    <t>IRRF</t>
  </si>
  <si>
    <t>FPM</t>
  </si>
  <si>
    <t>ITR</t>
  </si>
  <si>
    <t>LC 87/96</t>
  </si>
  <si>
    <t>ICMS</t>
  </si>
  <si>
    <t>IPVA</t>
  </si>
  <si>
    <t>IPI/EXPORTAÇÃO</t>
  </si>
  <si>
    <t>MÍNIMO A APLICAR</t>
  </si>
  <si>
    <t>Outras Subfunções</t>
  </si>
  <si>
    <t>EM AÇÕES E SERVIÇOS PÚBLICOS EM SAÚDE</t>
  </si>
  <si>
    <t>ARTIGO 198 DA CONSTITUIÇÃO FEDERAL</t>
  </si>
  <si>
    <t>GASTOS ASPS</t>
  </si>
  <si>
    <t>Atenção Básica</t>
  </si>
  <si>
    <t>RECEITA</t>
  </si>
  <si>
    <t>DESPESA</t>
  </si>
  <si>
    <t xml:space="preserve">RENDIMENTOS APLICAÇÕES </t>
  </si>
  <si>
    <t>Administração Geral</t>
  </si>
  <si>
    <t>Assistência Comunitária</t>
  </si>
  <si>
    <t xml:space="preserve"> SUBFUNÇÃO DA DESPESA</t>
  </si>
  <si>
    <t>ESPECIFICAÇÃO DA RECEITA</t>
  </si>
  <si>
    <t xml:space="preserve">TOTAL FIXADO </t>
  </si>
  <si>
    <t>OBS: ASPS singnifica Ações e Serviços Públicos em Saúde, mensurados aqui apenas os gastos com Recursos próprios, que computarão para o cál -</t>
  </si>
  <si>
    <t>Prefeito Municipal</t>
  </si>
  <si>
    <t>MUNICÍPIO DE TAVARES</t>
  </si>
  <si>
    <t>culo do percentual mínimo de 15%,  a ser aplicado na Saúde, por força Constitucional, o municipio destinou 19%.</t>
  </si>
  <si>
    <t>Gardel Machado de Araujo</t>
  </si>
  <si>
    <t>Suporte Profilático e Terapeltico</t>
  </si>
  <si>
    <t>LEI DE ORÇAMENTO ANUAL PARA 2022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</si>
</sst>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E27" sqref="E27"/>
    </sheetView>
  </sheetViews>
  <sheetFormatPr defaultColWidth="9.140625" defaultRowHeight="12.75"/>
  <cols>
    <col min="1" max="1" width="38.28125" style="0" customWidth="1"/>
    <col min="2" max="2" width="19.8515625" style="0" customWidth="1"/>
    <col min="3" max="3" width="16.8515625" style="0" customWidth="1"/>
    <col min="4" max="4" width="34.00390625" style="0" customWidth="1"/>
    <col min="5" max="5" width="21.7109375" style="0" customWidth="1"/>
    <col min="8" max="8" width="16.140625" style="0" customWidth="1"/>
  </cols>
  <sheetData>
    <row r="1" spans="1:13" ht="15.75">
      <c r="A1" s="12" t="s">
        <v>28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</row>
    <row r="2" spans="1:13" ht="15.75">
      <c r="A2" s="12" t="s">
        <v>32</v>
      </c>
      <c r="B2" s="12"/>
      <c r="C2" s="12"/>
      <c r="D2" s="12"/>
      <c r="E2" s="12"/>
      <c r="F2" s="1"/>
      <c r="G2" s="1"/>
      <c r="H2" s="1"/>
      <c r="I2" s="1"/>
      <c r="J2" s="1"/>
      <c r="K2" s="1"/>
      <c r="L2" s="1"/>
      <c r="M2" s="1"/>
    </row>
    <row r="3" spans="1:13" ht="15.75">
      <c r="A3" s="12" t="s">
        <v>0</v>
      </c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</row>
    <row r="4" spans="1:13" ht="15.75">
      <c r="A4" s="12" t="s">
        <v>14</v>
      </c>
      <c r="B4" s="12"/>
      <c r="C4" s="12"/>
      <c r="D4" s="12"/>
      <c r="E4" s="12"/>
      <c r="F4" s="1"/>
      <c r="G4" s="1"/>
      <c r="H4" s="1"/>
      <c r="I4" s="1"/>
      <c r="J4" s="1"/>
      <c r="K4" s="1"/>
      <c r="L4" s="1"/>
      <c r="M4" s="1"/>
    </row>
    <row r="5" spans="1:13" ht="15.75">
      <c r="A5" s="12" t="s">
        <v>15</v>
      </c>
      <c r="B5" s="12"/>
      <c r="C5" s="12"/>
      <c r="D5" s="12"/>
      <c r="E5" s="12"/>
      <c r="F5" s="1"/>
      <c r="G5" s="1"/>
      <c r="H5" s="1"/>
      <c r="I5" s="1"/>
      <c r="J5" s="1"/>
      <c r="K5" s="1"/>
      <c r="L5" s="1"/>
      <c r="M5" s="1"/>
    </row>
    <row r="6" spans="1:13" ht="15.75">
      <c r="A6" s="3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</row>
    <row r="7" spans="1:13" ht="15.75">
      <c r="A7" s="3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</row>
    <row r="8" spans="1:13" ht="15.75">
      <c r="A8" s="3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</row>
    <row r="9" spans="1:5" ht="15.75">
      <c r="A9" s="4"/>
      <c r="B9" s="13" t="s">
        <v>18</v>
      </c>
      <c r="C9" s="13"/>
      <c r="D9" s="13" t="s">
        <v>19</v>
      </c>
      <c r="E9" s="13"/>
    </row>
    <row r="10" spans="1:5" ht="16.5" customHeight="1">
      <c r="A10" s="5" t="s">
        <v>24</v>
      </c>
      <c r="B10" s="5" t="s">
        <v>1</v>
      </c>
      <c r="C10" s="6">
        <v>0.15</v>
      </c>
      <c r="D10" s="5" t="s">
        <v>23</v>
      </c>
      <c r="E10" s="5" t="s">
        <v>16</v>
      </c>
    </row>
    <row r="11" spans="1:5" ht="16.5" customHeight="1">
      <c r="A11" s="7" t="s">
        <v>2</v>
      </c>
      <c r="B11" s="8">
        <v>715000</v>
      </c>
      <c r="C11" s="8">
        <f>B11/100*15</f>
        <v>107250</v>
      </c>
      <c r="D11" s="9" t="s">
        <v>17</v>
      </c>
      <c r="E11" s="8">
        <v>5914798.97</v>
      </c>
    </row>
    <row r="12" spans="1:5" ht="16.5" customHeight="1">
      <c r="A12" s="7" t="s">
        <v>3</v>
      </c>
      <c r="B12" s="8">
        <v>100000</v>
      </c>
      <c r="C12" s="8">
        <f aca="true" t="shared" si="0" ref="C12:C20">B12/100*15</f>
        <v>15000</v>
      </c>
      <c r="D12" s="9" t="s">
        <v>31</v>
      </c>
      <c r="E12" s="8">
        <v>1500</v>
      </c>
    </row>
    <row r="13" spans="1:5" ht="16.5" customHeight="1">
      <c r="A13" s="9" t="s">
        <v>4</v>
      </c>
      <c r="B13" s="8">
        <v>1530300</v>
      </c>
      <c r="C13" s="8">
        <f t="shared" si="0"/>
        <v>229545</v>
      </c>
      <c r="D13" s="9" t="s">
        <v>21</v>
      </c>
      <c r="E13" s="8"/>
    </row>
    <row r="14" spans="1:5" ht="16.5" customHeight="1">
      <c r="A14" s="9" t="s">
        <v>5</v>
      </c>
      <c r="B14" s="8">
        <v>409000</v>
      </c>
      <c r="C14" s="8">
        <f t="shared" si="0"/>
        <v>61350</v>
      </c>
      <c r="D14" s="9" t="s">
        <v>22</v>
      </c>
      <c r="E14" s="8"/>
    </row>
    <row r="15" spans="1:5" ht="16.5" customHeight="1">
      <c r="A15" s="9" t="s">
        <v>6</v>
      </c>
      <c r="B15" s="8">
        <v>10600000</v>
      </c>
      <c r="C15" s="8">
        <f t="shared" si="0"/>
        <v>1590000</v>
      </c>
      <c r="D15" s="9" t="s">
        <v>13</v>
      </c>
      <c r="E15" s="8">
        <v>2000</v>
      </c>
    </row>
    <row r="16" spans="1:5" ht="16.5" customHeight="1">
      <c r="A16" s="9" t="s">
        <v>7</v>
      </c>
      <c r="B16" s="8">
        <v>250000</v>
      </c>
      <c r="C16" s="8">
        <f t="shared" si="0"/>
        <v>37500</v>
      </c>
      <c r="D16" s="9"/>
      <c r="E16" s="8">
        <v>0</v>
      </c>
    </row>
    <row r="17" spans="1:5" ht="16.5" customHeight="1">
      <c r="A17" s="9" t="s">
        <v>8</v>
      </c>
      <c r="B17" s="8"/>
      <c r="C17" s="8">
        <f t="shared" si="0"/>
        <v>0</v>
      </c>
      <c r="D17" s="9"/>
      <c r="E17" s="8">
        <v>0</v>
      </c>
    </row>
    <row r="18" spans="1:5" ht="16.5" customHeight="1">
      <c r="A18" s="9" t="s">
        <v>9</v>
      </c>
      <c r="B18" s="8">
        <v>6530000</v>
      </c>
      <c r="C18" s="8">
        <f t="shared" si="0"/>
        <v>979500</v>
      </c>
      <c r="D18" s="9"/>
      <c r="E18" s="8">
        <v>0</v>
      </c>
    </row>
    <row r="19" spans="1:5" ht="16.5" customHeight="1">
      <c r="A19" s="9" t="s">
        <v>10</v>
      </c>
      <c r="B19" s="8">
        <v>510000</v>
      </c>
      <c r="C19" s="8">
        <f t="shared" si="0"/>
        <v>76500</v>
      </c>
      <c r="D19" s="9"/>
      <c r="E19" s="8">
        <v>0</v>
      </c>
    </row>
    <row r="20" spans="1:5" ht="16.5" customHeight="1">
      <c r="A20" s="9" t="s">
        <v>11</v>
      </c>
      <c r="B20" s="8">
        <v>80000</v>
      </c>
      <c r="C20" s="8">
        <f t="shared" si="0"/>
        <v>12000</v>
      </c>
      <c r="D20" s="9"/>
      <c r="E20" s="8">
        <v>0</v>
      </c>
    </row>
    <row r="21" spans="1:5" ht="16.5" customHeight="1">
      <c r="A21" s="9" t="s">
        <v>20</v>
      </c>
      <c r="B21" s="8">
        <v>2000</v>
      </c>
      <c r="C21" s="8">
        <f>B21</f>
        <v>2000</v>
      </c>
      <c r="D21" s="9"/>
      <c r="E21" s="8">
        <v>0</v>
      </c>
    </row>
    <row r="22" spans="1:5" ht="16.5" customHeight="1">
      <c r="A22" s="10" t="s">
        <v>12</v>
      </c>
      <c r="B22" s="11">
        <f>SUM(B11:B21)</f>
        <v>20726300</v>
      </c>
      <c r="C22" s="11">
        <f>SUM(C11:C21)</f>
        <v>3110645</v>
      </c>
      <c r="D22" s="5" t="s">
        <v>25</v>
      </c>
      <c r="E22" s="11">
        <f>SUM(E11:E15)</f>
        <v>5918298.97</v>
      </c>
    </row>
    <row r="23" spans="1:5" ht="15.75">
      <c r="A23" s="4" t="s">
        <v>26</v>
      </c>
      <c r="B23" s="4"/>
      <c r="C23" s="4"/>
      <c r="D23" s="4"/>
      <c r="E23" s="4"/>
    </row>
    <row r="24" spans="1:5" ht="15.75">
      <c r="A24" s="4" t="s">
        <v>29</v>
      </c>
      <c r="B24" s="4"/>
      <c r="C24" s="4"/>
      <c r="D24" s="4"/>
      <c r="E24" s="4"/>
    </row>
    <row r="25" spans="1:5" ht="15.75">
      <c r="A25" s="4"/>
      <c r="B25" s="4"/>
      <c r="C25" s="4"/>
      <c r="D25" s="4"/>
      <c r="E25" s="4"/>
    </row>
    <row r="26" spans="1:5" ht="15.75">
      <c r="A26" s="4"/>
      <c r="B26" s="4"/>
      <c r="C26" s="4"/>
      <c r="D26" s="4"/>
      <c r="E26" s="4"/>
    </row>
    <row r="27" spans="1:5" ht="15.75">
      <c r="A27" s="4"/>
      <c r="B27" s="4"/>
      <c r="C27" s="4"/>
      <c r="D27" s="4"/>
      <c r="E27" s="4"/>
    </row>
    <row r="28" spans="1:5" ht="15.75">
      <c r="A28" s="4"/>
      <c r="B28" s="12" t="s">
        <v>30</v>
      </c>
      <c r="C28" s="12"/>
      <c r="D28" s="12"/>
      <c r="E28" s="4"/>
    </row>
    <row r="29" spans="1:5" ht="15.75">
      <c r="A29" s="4"/>
      <c r="B29" s="12" t="s">
        <v>27</v>
      </c>
      <c r="C29" s="12"/>
      <c r="D29" s="12"/>
      <c r="E29" s="4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</sheetData>
  <sheetProtection/>
  <mergeCells count="9">
    <mergeCell ref="B29:D29"/>
    <mergeCell ref="B28:D28"/>
    <mergeCell ref="B9:C9"/>
    <mergeCell ref="D9:E9"/>
    <mergeCell ref="A1:E1"/>
    <mergeCell ref="A5:E5"/>
    <mergeCell ref="A4:E4"/>
    <mergeCell ref="A3:E3"/>
    <mergeCell ref="A2:E2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2021-11-10T21:27:10Z</cp:lastPrinted>
  <dcterms:created xsi:type="dcterms:W3CDTF">1997-01-10T22:22:50Z</dcterms:created>
  <dcterms:modified xsi:type="dcterms:W3CDTF">2021-11-10T22:46:14Z</dcterms:modified>
  <cp:category/>
  <cp:version/>
  <cp:contentType/>
  <cp:contentStatus/>
</cp:coreProperties>
</file>